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Learn-N-Earn Portfolio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<sst xmlns="http://schemas.openxmlformats.org/spreadsheetml/2006/main" count="32" uniqueCount="31">
  <si>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Stock</t>
  </si>
  <si>
    <t>Symbol</t>
  </si>
  <si>
    <t>Date
Acquired</t>
  </si>
  <si>
    <t>Shares</t>
  </si>
  <si>
    <t>Initial
Price</t>
  </si>
  <si>
    <t>Initial
Cost</t>
  </si>
  <si>
    <t>Current
Price</t>
  </si>
  <si>
    <t>Current
Value</t>
  </si>
  <si>
    <t>Gain/Loss</t>
  </si>
  <si>
    <t xml:space="preserve"> % Gain/Lost</t>
  </si>
  <si>
    <t>Total</t>
  </si>
  <si>
    <t>Oracle</t>
  </si>
  <si>
    <t>ORCL</t>
  </si>
  <si>
    <t>Dow Jones</t>
  </si>
  <si>
    <t>Nasdaq</t>
  </si>
  <si>
    <t>Russell 2000</t>
  </si>
  <si>
    <t>DJ Trans</t>
  </si>
  <si>
    <t>Wal-Mart</t>
  </si>
  <si>
    <t>WMT</t>
  </si>
  <si>
    <t>Catepillar</t>
  </si>
  <si>
    <t>CAT</t>
  </si>
  <si>
    <t>Cisco</t>
  </si>
  <si>
    <t>CSCO</t>
  </si>
  <si>
    <t>Proctor Gamble</t>
  </si>
  <si>
    <t>PG</t>
  </si>
  <si>
    <t>MGM</t>
  </si>
  <si>
    <t>KSS</t>
  </si>
  <si>
    <t>Kohls</t>
  </si>
  <si>
    <t>Sprint</t>
  </si>
  <si>
    <t>S</t>
  </si>
  <si>
    <t>Learn-N-Earn Stock Club Portfolio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</si>
</sst>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36"/>
      <color indexed="9"/>
      <name val="FuturaBlack BT"/>
      <family val="5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0"/>
      <name val="FuturaBlack BT"/>
      <family val="5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2" fillId="0" borderId="0" xfId="42" applyNumberFormat="1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Alignment="1">
      <alignment horizontal="right"/>
    </xf>
    <xf numFmtId="10" fontId="2" fillId="0" borderId="0" xfId="57" applyNumberFormat="1" applyFont="1" applyAlignment="1">
      <alignment/>
    </xf>
    <xf numFmtId="4" fontId="2" fillId="0" borderId="0" xfId="42" applyNumberFormat="1" applyFont="1" applyAlignment="1">
      <alignment/>
    </xf>
    <xf numFmtId="4" fontId="2" fillId="0" borderId="0" xfId="42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3" fontId="2" fillId="0" borderId="0" xfId="42" applyNumberFormat="1" applyFont="1" applyBorder="1" applyAlignment="1">
      <alignment/>
    </xf>
    <xf numFmtId="4" fontId="2" fillId="0" borderId="0" xfId="42" applyNumberFormat="1" applyFont="1" applyBorder="1" applyAlignment="1">
      <alignment/>
    </xf>
    <xf numFmtId="10" fontId="2" fillId="0" borderId="0" xfId="57" applyNumberFormat="1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44" applyNumberFormat="1" applyFont="1" applyBorder="1" applyAlignment="1">
      <alignment/>
    </xf>
    <xf numFmtId="10" fontId="2" fillId="0" borderId="11" xfId="57" applyNumberFormat="1" applyFont="1" applyBorder="1" applyAlignment="1">
      <alignment/>
    </xf>
    <xf numFmtId="7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43" fontId="2" fillId="0" borderId="0" xfId="42" applyFont="1" applyAlignment="1">
      <alignment/>
    </xf>
    <xf numFmtId="0" fontId="37" fillId="21" borderId="0" xfId="34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J21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14.140625" style="2" bestFit="1" customWidth="1"/>
    <col min="2" max="2" width="10.28125" style="2" bestFit="1" customWidth="1"/>
    <col min="3" max="3" width="10.140625" style="2" bestFit="1" customWidth="1"/>
    <col min="4" max="4" width="9.28125" style="2" bestFit="1" customWidth="1"/>
    <col min="5" max="5" width="8.7109375" style="2" bestFit="1" customWidth="1"/>
    <col min="6" max="6" width="11.28125" style="2" customWidth="1"/>
    <col min="7" max="7" width="9.421875" style="2" customWidth="1"/>
    <col min="8" max="9" width="12.7109375" style="2" customWidth="1"/>
    <col min="10" max="10" width="12.28125" style="2" customWidth="1"/>
    <col min="11" max="16384" width="9.140625" style="2" customWidth="1"/>
  </cols>
  <sheetData>
    <row r="1" spans="1:10" ht="61.5" customHeight="1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6" customHeight="1" thickBot="1">
      <c r="A2" s="3" t="s">
        <v>0</v>
      </c>
      <c r="B2" s="3" t="s">
        <v>1</v>
      </c>
      <c r="C2" s="4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3" t="s">
        <v>8</v>
      </c>
      <c r="J2" s="3" t="s">
        <v>9</v>
      </c>
    </row>
    <row r="3" spans="1:10" ht="12.75">
      <c r="A3" s="2" t="s">
        <v>19</v>
      </c>
      <c r="B3" s="5" t="s">
        <v>20</v>
      </c>
      <c r="C3" s="6">
        <v>36934</v>
      </c>
      <c r="D3" s="7">
        <v>500</v>
      </c>
      <c r="E3" s="8">
        <v>20.5</v>
      </c>
      <c r="F3" s="8">
        <f>D3*E3</f>
        <v>10250</v>
      </c>
      <c r="G3" s="9"/>
      <c r="H3" s="8">
        <f>D3*G3</f>
        <v>0</v>
      </c>
      <c r="I3" s="8">
        <f>H3-F3</f>
        <v>-10250</v>
      </c>
      <c r="J3" s="10">
        <f>I3/F3</f>
        <v>-1</v>
      </c>
    </row>
    <row r="4" spans="1:10" ht="12.75">
      <c r="A4" s="2" t="s">
        <v>21</v>
      </c>
      <c r="B4" s="5" t="s">
        <v>22</v>
      </c>
      <c r="C4" s="6">
        <v>38850</v>
      </c>
      <c r="D4" s="7">
        <v>1000</v>
      </c>
      <c r="E4" s="11">
        <v>22.25</v>
      </c>
      <c r="F4" s="11">
        <f>D4*E4</f>
        <v>22250</v>
      </c>
      <c r="G4" s="12"/>
      <c r="H4" s="11">
        <f>D4*G4</f>
        <v>0</v>
      </c>
      <c r="I4" s="11">
        <f>H4-F4</f>
        <v>-22250</v>
      </c>
      <c r="J4" s="10">
        <f>I4/F4</f>
        <v>-1</v>
      </c>
    </row>
    <row r="5" spans="1:10" ht="12.75">
      <c r="A5" s="2" t="s">
        <v>27</v>
      </c>
      <c r="B5" s="5" t="s">
        <v>26</v>
      </c>
      <c r="C5" s="6">
        <v>36475</v>
      </c>
      <c r="D5" s="7">
        <v>500</v>
      </c>
      <c r="E5" s="11">
        <v>39.75</v>
      </c>
      <c r="F5" s="11">
        <f>D5*E5</f>
        <v>19875</v>
      </c>
      <c r="G5" s="12"/>
      <c r="H5" s="11">
        <f>D5*G5</f>
        <v>0</v>
      </c>
      <c r="I5" s="11">
        <f>H5-F5</f>
        <v>-19875</v>
      </c>
      <c r="J5" s="10">
        <f aca="true" t="shared" si="0" ref="J5:J11">I5/F5</f>
        <v>-1</v>
      </c>
    </row>
    <row r="6" spans="1:10" ht="12.75">
      <c r="A6" s="2" t="s">
        <v>25</v>
      </c>
      <c r="B6" s="5" t="s">
        <v>25</v>
      </c>
      <c r="C6" s="6">
        <v>38214</v>
      </c>
      <c r="D6" s="7">
        <v>600</v>
      </c>
      <c r="E6" s="11">
        <v>21.4</v>
      </c>
      <c r="F6" s="11">
        <f>D6*E6</f>
        <v>12840</v>
      </c>
      <c r="G6" s="12"/>
      <c r="H6" s="11">
        <f>D6*G6</f>
        <v>0</v>
      </c>
      <c r="I6" s="11">
        <f>H6-F6</f>
        <v>-12840</v>
      </c>
      <c r="J6" s="10">
        <f>I6/F6</f>
        <v>-1</v>
      </c>
    </row>
    <row r="7" spans="1:10" ht="12.75">
      <c r="A7" s="2" t="s">
        <v>28</v>
      </c>
      <c r="B7" s="5" t="s">
        <v>29</v>
      </c>
      <c r="C7" s="6">
        <v>38609</v>
      </c>
      <c r="D7" s="7">
        <v>2000</v>
      </c>
      <c r="E7" s="11">
        <v>25</v>
      </c>
      <c r="F7" s="11">
        <f>D7*E7</f>
        <v>50000</v>
      </c>
      <c r="G7" s="12"/>
      <c r="H7" s="11">
        <f>D7*G7</f>
        <v>0</v>
      </c>
      <c r="I7" s="11">
        <f>H7-F7</f>
        <v>-50000</v>
      </c>
      <c r="J7" s="10">
        <f t="shared" si="0"/>
        <v>-1</v>
      </c>
    </row>
    <row r="8" spans="1:10" ht="12.75">
      <c r="A8" s="13" t="s">
        <v>11</v>
      </c>
      <c r="B8" s="14" t="s">
        <v>12</v>
      </c>
      <c r="C8" s="15">
        <v>36495</v>
      </c>
      <c r="D8" s="16">
        <v>500</v>
      </c>
      <c r="E8" s="17">
        <v>6.25</v>
      </c>
      <c r="F8" s="11">
        <f>D8*E8</f>
        <v>3125</v>
      </c>
      <c r="G8" s="12"/>
      <c r="H8" s="11">
        <f>D8*G8</f>
        <v>0</v>
      </c>
      <c r="I8" s="11">
        <f>H8-F8</f>
        <v>-3125</v>
      </c>
      <c r="J8" s="10">
        <f>I8/F8</f>
        <v>-1</v>
      </c>
    </row>
    <row r="9" spans="1:10" ht="12.75">
      <c r="A9" s="2" t="s">
        <v>23</v>
      </c>
      <c r="B9" s="5" t="s">
        <v>24</v>
      </c>
      <c r="C9" s="6">
        <v>38579</v>
      </c>
      <c r="D9" s="7">
        <v>300</v>
      </c>
      <c r="E9" s="11">
        <v>52.5</v>
      </c>
      <c r="F9" s="11">
        <f>D9*E9</f>
        <v>15750</v>
      </c>
      <c r="G9" s="12"/>
      <c r="H9" s="11">
        <f>D9*G9</f>
        <v>0</v>
      </c>
      <c r="I9" s="11">
        <f>H9-F9</f>
        <v>-15750</v>
      </c>
      <c r="J9" s="10">
        <f t="shared" si="0"/>
        <v>-1</v>
      </c>
    </row>
    <row r="10" spans="1:10" ht="12.75">
      <c r="A10" s="2" t="s">
        <v>17</v>
      </c>
      <c r="B10" s="5" t="s">
        <v>18</v>
      </c>
      <c r="C10" s="6">
        <v>36355</v>
      </c>
      <c r="D10" s="7">
        <v>950</v>
      </c>
      <c r="E10" s="11">
        <v>29.15</v>
      </c>
      <c r="F10" s="17">
        <f>D10*E10</f>
        <v>27692.5</v>
      </c>
      <c r="G10" s="12"/>
      <c r="H10" s="17">
        <f>D10*G10</f>
        <v>0</v>
      </c>
      <c r="I10" s="17">
        <f>H10-F10</f>
        <v>-27692.5</v>
      </c>
      <c r="J10" s="18">
        <f>I10/F10</f>
        <v>-1</v>
      </c>
    </row>
    <row r="11" spans="1:10" ht="13.5" thickBot="1">
      <c r="A11" s="19" t="s">
        <v>10</v>
      </c>
      <c r="B11" s="19"/>
      <c r="C11" s="19"/>
      <c r="D11" s="19"/>
      <c r="E11" s="19"/>
      <c r="F11" s="20">
        <f>SUM(F3:F10)</f>
        <v>161782.5</v>
      </c>
      <c r="G11" s="20"/>
      <c r="H11" s="20">
        <f>SUM(H3:H10)</f>
        <v>0</v>
      </c>
      <c r="I11" s="20">
        <f>SUM(I3:I10)</f>
        <v>-161782.5</v>
      </c>
      <c r="J11" s="21">
        <f t="shared" si="0"/>
        <v>-1</v>
      </c>
    </row>
    <row r="12" spans="1:9" ht="36.75" customHeight="1" thickTop="1">
      <c r="A12" s="1" t="s">
        <v>13</v>
      </c>
      <c r="B12" s="24"/>
      <c r="D12" s="22"/>
      <c r="E12" s="22"/>
      <c r="F12" s="22"/>
      <c r="G12" s="22"/>
      <c r="H12" s="22"/>
      <c r="I12" s="10"/>
    </row>
    <row r="13" spans="1:9" ht="12.75">
      <c r="A13" s="2" t="s">
        <v>14</v>
      </c>
      <c r="B13" s="24"/>
      <c r="D13" s="22"/>
      <c r="E13" s="22"/>
      <c r="F13" s="22"/>
      <c r="G13" s="22"/>
      <c r="H13" s="22"/>
      <c r="I13" s="10"/>
    </row>
    <row r="14" spans="1:9" ht="12.75">
      <c r="A14" s="2" t="s">
        <v>15</v>
      </c>
      <c r="B14" s="24"/>
      <c r="D14" s="22"/>
      <c r="E14" s="22"/>
      <c r="F14" s="22"/>
      <c r="G14" s="22"/>
      <c r="H14" s="22"/>
      <c r="I14" s="10"/>
    </row>
    <row r="15" spans="1:2" ht="12.75">
      <c r="A15" s="2" t="s">
        <v>16</v>
      </c>
      <c r="B15" s="24"/>
    </row>
    <row r="19" ht="12.75">
      <c r="C19" s="23"/>
    </row>
    <row r="21" ht="12.75">
      <c r="A21" s="23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5" sqref="G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Course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 6-3</dc:title>
  <dc:subject>Learn-N-Earn Stock Club Portfolio Basics</dc:subject>
  <dc:creator>Jeff Quasney</dc:creator>
  <cp:keywords/>
  <dc:description/>
  <cp:lastModifiedBy>I 3</cp:lastModifiedBy>
  <cp:lastPrinted>2002-01-04T07:42:30Z</cp:lastPrinted>
  <dcterms:created xsi:type="dcterms:W3CDTF">1999-01-03T20:13:02Z</dcterms:created>
  <dcterms:modified xsi:type="dcterms:W3CDTF">2011-10-02T19:38:02Z</dcterms:modified>
  <cp:category/>
  <cp:version/>
  <cp:contentType/>
  <cp:contentStatus/>
</cp:coreProperties>
</file>